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_COMUNE VALLELAGHI\TRASPARENZA\performance 2016\"/>
    </mc:Choice>
  </mc:AlternateContent>
  <bookViews>
    <workbookView xWindow="0" yWindow="0" windowWidth="25200" windowHeight="11460" xr2:uid="{00000000-000D-0000-FFFF-FFFF00000000}"/>
  </bookViews>
  <sheets>
    <sheet name="Foglio1" sheetId="6" r:id="rId1"/>
  </sheets>
  <calcPr calcId="171027"/>
</workbook>
</file>

<file path=xl/calcChain.xml><?xml version="1.0" encoding="utf-8"?>
<calcChain xmlns="http://schemas.openxmlformats.org/spreadsheetml/2006/main">
  <c r="D22" i="6" l="1"/>
  <c r="F61" i="6"/>
  <c r="G61" i="6" s="1"/>
  <c r="H61" i="6" s="1"/>
  <c r="F60" i="6"/>
  <c r="G60" i="6" s="1"/>
  <c r="H60" i="6" s="1"/>
  <c r="F59" i="6"/>
  <c r="G59" i="6" s="1"/>
  <c r="H59" i="6" s="1"/>
  <c r="F58" i="6"/>
  <c r="G58" i="6" s="1"/>
  <c r="H58" i="6" s="1"/>
  <c r="F57" i="6"/>
  <c r="G57" i="6" s="1"/>
  <c r="H57" i="6" s="1"/>
  <c r="F56" i="6"/>
  <c r="G56" i="6" s="1"/>
  <c r="H56" i="6" s="1"/>
  <c r="F50" i="6"/>
  <c r="G50" i="6" s="1"/>
  <c r="H50" i="6" s="1"/>
  <c r="F49" i="6"/>
  <c r="G49" i="6" s="1"/>
  <c r="H49" i="6" s="1"/>
  <c r="F48" i="6"/>
  <c r="G48" i="6" s="1"/>
  <c r="H48" i="6" s="1"/>
  <c r="F47" i="6"/>
  <c r="G47" i="6" s="1"/>
  <c r="H47" i="6" s="1"/>
  <c r="F46" i="6"/>
  <c r="G46" i="6" s="1"/>
  <c r="H46" i="6" s="1"/>
  <c r="F45" i="6"/>
  <c r="G45" i="6" s="1"/>
  <c r="H45" i="6" s="1"/>
  <c r="F39" i="6"/>
  <c r="G39" i="6" s="1"/>
  <c r="H39" i="6" s="1"/>
  <c r="F38" i="6"/>
  <c r="G38" i="6" s="1"/>
  <c r="H38" i="6" s="1"/>
  <c r="F33" i="6"/>
  <c r="G33" i="6" s="1"/>
  <c r="H33" i="6" s="1"/>
  <c r="F17" i="6"/>
  <c r="G17" i="6" s="1"/>
  <c r="G12" i="6"/>
  <c r="H12" i="6" s="1"/>
  <c r="F24" i="6"/>
  <c r="G24" i="6" s="1"/>
  <c r="F13" i="6"/>
  <c r="G13" i="6" s="1"/>
  <c r="H13" i="6" s="1"/>
  <c r="F14" i="6"/>
  <c r="G14" i="6" s="1"/>
  <c r="H14" i="6" s="1"/>
  <c r="F15" i="6"/>
  <c r="G15" i="6" s="1"/>
  <c r="H15" i="6" s="1"/>
  <c r="F16" i="6"/>
  <c r="G16" i="6" s="1"/>
  <c r="F18" i="6"/>
  <c r="G18" i="6" s="1"/>
  <c r="H18" i="6" s="1"/>
  <c r="F19" i="6"/>
  <c r="G19" i="6" s="1"/>
  <c r="H19" i="6" s="1"/>
  <c r="F20" i="6"/>
  <c r="G20" i="6" s="1"/>
  <c r="H20" i="6" s="1"/>
  <c r="F21" i="6"/>
  <c r="G21" i="6" s="1"/>
  <c r="H21" i="6" s="1"/>
  <c r="F22" i="6"/>
  <c r="F23" i="6"/>
  <c r="G23" i="6" s="1"/>
  <c r="F25" i="6"/>
  <c r="G25" i="6" s="1"/>
  <c r="H25" i="6" s="1"/>
  <c r="F26" i="6"/>
  <c r="G26" i="6" s="1"/>
  <c r="H26" i="6" s="1"/>
  <c r="F27" i="6"/>
  <c r="G27" i="6" s="1"/>
  <c r="H27" i="6" s="1"/>
  <c r="F12" i="6"/>
  <c r="H16" i="6" l="1"/>
  <c r="H23" i="6"/>
  <c r="G22" i="6"/>
  <c r="H22" i="6" s="1"/>
</calcChain>
</file>

<file path=xl/sharedStrings.xml><?xml version="1.0" encoding="utf-8"?>
<sst xmlns="http://schemas.openxmlformats.org/spreadsheetml/2006/main" count="76" uniqueCount="36">
  <si>
    <t>COMUNE DI VALLELAGHI</t>
  </si>
  <si>
    <t xml:space="preserve">Isabella Pisoni </t>
  </si>
  <si>
    <t>Cristina Zanella</t>
  </si>
  <si>
    <t>Paolo Marchetti</t>
  </si>
  <si>
    <t>Raffaele Monegatti</t>
  </si>
  <si>
    <t>Katia Benigni</t>
  </si>
  <si>
    <t>Felice Sartori</t>
  </si>
  <si>
    <t>Marino Zanella</t>
  </si>
  <si>
    <t>Nadia Girardi</t>
  </si>
  <si>
    <t>Michela Raffaelli</t>
  </si>
  <si>
    <t>Marco Sommadossi</t>
  </si>
  <si>
    <t>Ennio Galli</t>
  </si>
  <si>
    <t>Giordano Paissan</t>
  </si>
  <si>
    <t>Giuliano Castelli</t>
  </si>
  <si>
    <t>Morena Chistè</t>
  </si>
  <si>
    <t>Gabriele Braghini</t>
  </si>
  <si>
    <t xml:space="preserve">Silvia Nicolussi </t>
  </si>
  <si>
    <t>Emilia Dragan</t>
  </si>
  <si>
    <t>Mara Duiella</t>
  </si>
  <si>
    <t>Marco Parisi</t>
  </si>
  <si>
    <t>Stefano Miori</t>
  </si>
  <si>
    <t xml:space="preserve">DIPENDENTE ASSEGNATARIO </t>
  </si>
  <si>
    <t>Matricola</t>
  </si>
  <si>
    <t>ORARIO SETTIMANALE</t>
  </si>
  <si>
    <t>GIORNI COMPLESSIVI ANNUI DA CONSIDERARE PER L'EROGAZIONE</t>
  </si>
  <si>
    <t xml:space="preserve">LIQUIDAZIONE INDENNITA' AL PERSONALE DIPENDENTE - ANNO 2016 - </t>
  </si>
  <si>
    <t>INDENNITA' MANSIONI RILEVANTI</t>
  </si>
  <si>
    <t>Carla Corradini</t>
  </si>
  <si>
    <t>INDENNITA' PREVISTA</t>
  </si>
  <si>
    <t>INDENNITA' RAPPORTATA ALL'ORARIO</t>
  </si>
  <si>
    <t>INDENNITA' RAPPORTATA AL PERIODO E AL NETTO DI EVENTUALI DECURTAZIONI</t>
  </si>
  <si>
    <t>TOTALE DOVUTO</t>
  </si>
  <si>
    <t>INDENNITA' CUOCHI HACCP</t>
  </si>
  <si>
    <t>INDENNITA' COORDINAMENTO SQUADRA</t>
  </si>
  <si>
    <t>INDENNITA' MANSIONI POLIVALENTI</t>
  </si>
  <si>
    <t>INDENNITA' LAVORI DISAGIATI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</si>
</sst>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0"/>
      <name val="Arial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4" fontId="1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/>
    <xf numFmtId="0" fontId="5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2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4" fontId="0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/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4" fontId="0" fillId="0" borderId="0" xfId="2" applyFont="1" applyAlignment="1"/>
    <xf numFmtId="44" fontId="0" fillId="0" borderId="0" xfId="2" applyFont="1" applyBorder="1" applyAlignment="1"/>
    <xf numFmtId="44" fontId="0" fillId="0" borderId="0" xfId="2" applyFont="1"/>
    <xf numFmtId="44" fontId="8" fillId="0" borderId="1" xfId="2" applyFont="1" applyBorder="1" applyAlignment="1">
      <alignment horizontal="center" vertical="center" wrapText="1"/>
    </xf>
    <xf numFmtId="44" fontId="0" fillId="0" borderId="2" xfId="2" applyFont="1" applyBorder="1" applyAlignment="1">
      <alignment horizontal="center" vertical="center"/>
    </xf>
    <xf numFmtId="44" fontId="0" fillId="0" borderId="3" xfId="2" applyFont="1" applyBorder="1" applyAlignment="1">
      <alignment horizontal="center" vertical="center"/>
    </xf>
    <xf numFmtId="44" fontId="0" fillId="0" borderId="4" xfId="2" applyFont="1" applyBorder="1" applyAlignment="1">
      <alignment horizontal="center" vertical="center"/>
    </xf>
    <xf numFmtId="44" fontId="0" fillId="0" borderId="1" xfId="2" applyFont="1" applyBorder="1" applyAlignment="1">
      <alignment horizontal="center" vertical="center"/>
    </xf>
    <xf numFmtId="44" fontId="0" fillId="0" borderId="0" xfId="2" applyFont="1" applyBorder="1" applyAlignment="1">
      <alignment horizontal="center" vertical="center"/>
    </xf>
    <xf numFmtId="44" fontId="0" fillId="0" borderId="3" xfId="2" applyFont="1" applyBorder="1" applyAlignment="1">
      <alignment horizontal="center" vertical="center"/>
    </xf>
  </cellXfs>
  <cellStyles count="3">
    <cellStyle name="Normale" xfId="0" builtinId="0"/>
    <cellStyle name="Valore valido" xfId="1" builtinId="26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320040</xdr:colOff>
      <xdr:row>0</xdr:row>
      <xdr:rowOff>7620</xdr:rowOff>
    </xdr:from>
    <xdr:to>
      <xdr:col>0</xdr:col>
      <xdr:colOff>899160</xdr:colOff>
      <xdr:row>3</xdr:row>
      <xdr:rowOff>159764</xdr:rowOff>
    </xdr:to>
    <xdr:pic>
      <xdr:nvPicPr>
        <xdr:cNvPr id="2" name="Immagine 1" descr="Stemma Vallelaghi RIDI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" y="7620"/>
          <a:ext cx="579120" cy="7007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tabSelected="1" workbookViewId="0">
      <selection activeCell="L25" sqref="L25"/>
    </sheetView>
  </sheetViews>
  <sheetFormatPr defaultRowHeight="12.75" x14ac:dyDescent="0.2"/>
  <cols>
    <col min="1" max="1" width="17.7109375" customWidth="1"/>
    <col min="2" max="2" width="8.42578125" hidden="1" customWidth="1"/>
    <col min="3" max="3" width="25.140625" customWidth="1"/>
    <col min="4" max="4" width="14.42578125" hidden="1" customWidth="1"/>
    <col min="5" max="5" width="13.28515625" hidden="1" customWidth="1"/>
    <col min="6" max="6" width="18.5703125" hidden="1" customWidth="1"/>
    <col min="7" max="7" width="12.7109375" hidden="1" customWidth="1"/>
    <col min="8" max="8" width="16.28515625" style="41" customWidth="1"/>
    <col min="9" max="9" width="22.85546875" customWidth="1"/>
    <col min="257" max="257" width="17.7109375" customWidth="1"/>
    <col min="258" max="258" width="8.42578125" customWidth="1"/>
    <col min="259" max="259" width="8.85546875" customWidth="1"/>
    <col min="260" max="260" width="14.42578125" customWidth="1"/>
    <col min="261" max="261" width="13.28515625" customWidth="1"/>
    <col min="262" max="262" width="18.5703125" customWidth="1"/>
    <col min="263" max="263" width="16.42578125" customWidth="1"/>
    <col min="264" max="264" width="16.28515625" customWidth="1"/>
    <col min="513" max="513" width="17.7109375" customWidth="1"/>
    <col min="514" max="514" width="8.42578125" customWidth="1"/>
    <col min="515" max="515" width="8.85546875" customWidth="1"/>
    <col min="516" max="516" width="14.42578125" customWidth="1"/>
    <col min="517" max="517" width="13.28515625" customWidth="1"/>
    <col min="518" max="518" width="18.5703125" customWidth="1"/>
    <col min="519" max="519" width="16.42578125" customWidth="1"/>
    <col min="520" max="520" width="16.28515625" customWidth="1"/>
    <col min="769" max="769" width="17.7109375" customWidth="1"/>
    <col min="770" max="770" width="8.42578125" customWidth="1"/>
    <col min="771" max="771" width="8.85546875" customWidth="1"/>
    <col min="772" max="772" width="14.42578125" customWidth="1"/>
    <col min="773" max="773" width="13.28515625" customWidth="1"/>
    <col min="774" max="774" width="18.5703125" customWidth="1"/>
    <col min="775" max="775" width="16.42578125" customWidth="1"/>
    <col min="776" max="776" width="16.28515625" customWidth="1"/>
    <col min="1025" max="1025" width="17.7109375" customWidth="1"/>
    <col min="1026" max="1026" width="8.42578125" customWidth="1"/>
    <col min="1027" max="1027" width="8.85546875" customWidth="1"/>
    <col min="1028" max="1028" width="14.42578125" customWidth="1"/>
    <col min="1029" max="1029" width="13.28515625" customWidth="1"/>
    <col min="1030" max="1030" width="18.5703125" customWidth="1"/>
    <col min="1031" max="1031" width="16.42578125" customWidth="1"/>
    <col min="1032" max="1032" width="16.28515625" customWidth="1"/>
    <col min="1281" max="1281" width="17.7109375" customWidth="1"/>
    <col min="1282" max="1282" width="8.42578125" customWidth="1"/>
    <col min="1283" max="1283" width="8.85546875" customWidth="1"/>
    <col min="1284" max="1284" width="14.42578125" customWidth="1"/>
    <col min="1285" max="1285" width="13.28515625" customWidth="1"/>
    <col min="1286" max="1286" width="18.5703125" customWidth="1"/>
    <col min="1287" max="1287" width="16.42578125" customWidth="1"/>
    <col min="1288" max="1288" width="16.28515625" customWidth="1"/>
    <col min="1537" max="1537" width="17.7109375" customWidth="1"/>
    <col min="1538" max="1538" width="8.42578125" customWidth="1"/>
    <col min="1539" max="1539" width="8.85546875" customWidth="1"/>
    <col min="1540" max="1540" width="14.42578125" customWidth="1"/>
    <col min="1541" max="1541" width="13.28515625" customWidth="1"/>
    <col min="1542" max="1542" width="18.5703125" customWidth="1"/>
    <col min="1543" max="1543" width="16.42578125" customWidth="1"/>
    <col min="1544" max="1544" width="16.28515625" customWidth="1"/>
    <col min="1793" max="1793" width="17.7109375" customWidth="1"/>
    <col min="1794" max="1794" width="8.42578125" customWidth="1"/>
    <col min="1795" max="1795" width="8.85546875" customWidth="1"/>
    <col min="1796" max="1796" width="14.42578125" customWidth="1"/>
    <col min="1797" max="1797" width="13.28515625" customWidth="1"/>
    <col min="1798" max="1798" width="18.5703125" customWidth="1"/>
    <col min="1799" max="1799" width="16.42578125" customWidth="1"/>
    <col min="1800" max="1800" width="16.28515625" customWidth="1"/>
    <col min="2049" max="2049" width="17.7109375" customWidth="1"/>
    <col min="2050" max="2050" width="8.42578125" customWidth="1"/>
    <col min="2051" max="2051" width="8.85546875" customWidth="1"/>
    <col min="2052" max="2052" width="14.42578125" customWidth="1"/>
    <col min="2053" max="2053" width="13.28515625" customWidth="1"/>
    <col min="2054" max="2054" width="18.5703125" customWidth="1"/>
    <col min="2055" max="2055" width="16.42578125" customWidth="1"/>
    <col min="2056" max="2056" width="16.28515625" customWidth="1"/>
    <col min="2305" max="2305" width="17.7109375" customWidth="1"/>
    <col min="2306" max="2306" width="8.42578125" customWidth="1"/>
    <col min="2307" max="2307" width="8.85546875" customWidth="1"/>
    <col min="2308" max="2308" width="14.42578125" customWidth="1"/>
    <col min="2309" max="2309" width="13.28515625" customWidth="1"/>
    <col min="2310" max="2310" width="18.5703125" customWidth="1"/>
    <col min="2311" max="2311" width="16.42578125" customWidth="1"/>
    <col min="2312" max="2312" width="16.28515625" customWidth="1"/>
    <col min="2561" max="2561" width="17.7109375" customWidth="1"/>
    <col min="2562" max="2562" width="8.42578125" customWidth="1"/>
    <col min="2563" max="2563" width="8.85546875" customWidth="1"/>
    <col min="2564" max="2564" width="14.42578125" customWidth="1"/>
    <col min="2565" max="2565" width="13.28515625" customWidth="1"/>
    <col min="2566" max="2566" width="18.5703125" customWidth="1"/>
    <col min="2567" max="2567" width="16.42578125" customWidth="1"/>
    <col min="2568" max="2568" width="16.28515625" customWidth="1"/>
    <col min="2817" max="2817" width="17.7109375" customWidth="1"/>
    <col min="2818" max="2818" width="8.42578125" customWidth="1"/>
    <col min="2819" max="2819" width="8.85546875" customWidth="1"/>
    <col min="2820" max="2820" width="14.42578125" customWidth="1"/>
    <col min="2821" max="2821" width="13.28515625" customWidth="1"/>
    <col min="2822" max="2822" width="18.5703125" customWidth="1"/>
    <col min="2823" max="2823" width="16.42578125" customWidth="1"/>
    <col min="2824" max="2824" width="16.28515625" customWidth="1"/>
    <col min="3073" max="3073" width="17.7109375" customWidth="1"/>
    <col min="3074" max="3074" width="8.42578125" customWidth="1"/>
    <col min="3075" max="3075" width="8.85546875" customWidth="1"/>
    <col min="3076" max="3076" width="14.42578125" customWidth="1"/>
    <col min="3077" max="3077" width="13.28515625" customWidth="1"/>
    <col min="3078" max="3078" width="18.5703125" customWidth="1"/>
    <col min="3079" max="3079" width="16.42578125" customWidth="1"/>
    <col min="3080" max="3080" width="16.28515625" customWidth="1"/>
    <col min="3329" max="3329" width="17.7109375" customWidth="1"/>
    <col min="3330" max="3330" width="8.42578125" customWidth="1"/>
    <col min="3331" max="3331" width="8.85546875" customWidth="1"/>
    <col min="3332" max="3332" width="14.42578125" customWidth="1"/>
    <col min="3333" max="3333" width="13.28515625" customWidth="1"/>
    <col min="3334" max="3334" width="18.5703125" customWidth="1"/>
    <col min="3335" max="3335" width="16.42578125" customWidth="1"/>
    <col min="3336" max="3336" width="16.28515625" customWidth="1"/>
    <col min="3585" max="3585" width="17.7109375" customWidth="1"/>
    <col min="3586" max="3586" width="8.42578125" customWidth="1"/>
    <col min="3587" max="3587" width="8.85546875" customWidth="1"/>
    <col min="3588" max="3588" width="14.42578125" customWidth="1"/>
    <col min="3589" max="3589" width="13.28515625" customWidth="1"/>
    <col min="3590" max="3590" width="18.5703125" customWidth="1"/>
    <col min="3591" max="3591" width="16.42578125" customWidth="1"/>
    <col min="3592" max="3592" width="16.28515625" customWidth="1"/>
    <col min="3841" max="3841" width="17.7109375" customWidth="1"/>
    <col min="3842" max="3842" width="8.42578125" customWidth="1"/>
    <col min="3843" max="3843" width="8.85546875" customWidth="1"/>
    <col min="3844" max="3844" width="14.42578125" customWidth="1"/>
    <col min="3845" max="3845" width="13.28515625" customWidth="1"/>
    <col min="3846" max="3846" width="18.5703125" customWidth="1"/>
    <col min="3847" max="3847" width="16.42578125" customWidth="1"/>
    <col min="3848" max="3848" width="16.28515625" customWidth="1"/>
    <col min="4097" max="4097" width="17.7109375" customWidth="1"/>
    <col min="4098" max="4098" width="8.42578125" customWidth="1"/>
    <col min="4099" max="4099" width="8.85546875" customWidth="1"/>
    <col min="4100" max="4100" width="14.42578125" customWidth="1"/>
    <col min="4101" max="4101" width="13.28515625" customWidth="1"/>
    <col min="4102" max="4102" width="18.5703125" customWidth="1"/>
    <col min="4103" max="4103" width="16.42578125" customWidth="1"/>
    <col min="4104" max="4104" width="16.28515625" customWidth="1"/>
    <col min="4353" max="4353" width="17.7109375" customWidth="1"/>
    <col min="4354" max="4354" width="8.42578125" customWidth="1"/>
    <col min="4355" max="4355" width="8.85546875" customWidth="1"/>
    <col min="4356" max="4356" width="14.42578125" customWidth="1"/>
    <col min="4357" max="4357" width="13.28515625" customWidth="1"/>
    <col min="4358" max="4358" width="18.5703125" customWidth="1"/>
    <col min="4359" max="4359" width="16.42578125" customWidth="1"/>
    <col min="4360" max="4360" width="16.28515625" customWidth="1"/>
    <col min="4609" max="4609" width="17.7109375" customWidth="1"/>
    <col min="4610" max="4610" width="8.42578125" customWidth="1"/>
    <col min="4611" max="4611" width="8.85546875" customWidth="1"/>
    <col min="4612" max="4612" width="14.42578125" customWidth="1"/>
    <col min="4613" max="4613" width="13.28515625" customWidth="1"/>
    <col min="4614" max="4614" width="18.5703125" customWidth="1"/>
    <col min="4615" max="4615" width="16.42578125" customWidth="1"/>
    <col min="4616" max="4616" width="16.28515625" customWidth="1"/>
    <col min="4865" max="4865" width="17.7109375" customWidth="1"/>
    <col min="4866" max="4866" width="8.42578125" customWidth="1"/>
    <col min="4867" max="4867" width="8.85546875" customWidth="1"/>
    <col min="4868" max="4868" width="14.42578125" customWidth="1"/>
    <col min="4869" max="4869" width="13.28515625" customWidth="1"/>
    <col min="4870" max="4870" width="18.5703125" customWidth="1"/>
    <col min="4871" max="4871" width="16.42578125" customWidth="1"/>
    <col min="4872" max="4872" width="16.28515625" customWidth="1"/>
    <col min="5121" max="5121" width="17.7109375" customWidth="1"/>
    <col min="5122" max="5122" width="8.42578125" customWidth="1"/>
    <col min="5123" max="5123" width="8.85546875" customWidth="1"/>
    <col min="5124" max="5124" width="14.42578125" customWidth="1"/>
    <col min="5125" max="5125" width="13.28515625" customWidth="1"/>
    <col min="5126" max="5126" width="18.5703125" customWidth="1"/>
    <col min="5127" max="5127" width="16.42578125" customWidth="1"/>
    <col min="5128" max="5128" width="16.28515625" customWidth="1"/>
    <col min="5377" max="5377" width="17.7109375" customWidth="1"/>
    <col min="5378" max="5378" width="8.42578125" customWidth="1"/>
    <col min="5379" max="5379" width="8.85546875" customWidth="1"/>
    <col min="5380" max="5380" width="14.42578125" customWidth="1"/>
    <col min="5381" max="5381" width="13.28515625" customWidth="1"/>
    <col min="5382" max="5382" width="18.5703125" customWidth="1"/>
    <col min="5383" max="5383" width="16.42578125" customWidth="1"/>
    <col min="5384" max="5384" width="16.28515625" customWidth="1"/>
    <col min="5633" max="5633" width="17.7109375" customWidth="1"/>
    <col min="5634" max="5634" width="8.42578125" customWidth="1"/>
    <col min="5635" max="5635" width="8.85546875" customWidth="1"/>
    <col min="5636" max="5636" width="14.42578125" customWidth="1"/>
    <col min="5637" max="5637" width="13.28515625" customWidth="1"/>
    <col min="5638" max="5638" width="18.5703125" customWidth="1"/>
    <col min="5639" max="5639" width="16.42578125" customWidth="1"/>
    <col min="5640" max="5640" width="16.28515625" customWidth="1"/>
    <col min="5889" max="5889" width="17.7109375" customWidth="1"/>
    <col min="5890" max="5890" width="8.42578125" customWidth="1"/>
    <col min="5891" max="5891" width="8.85546875" customWidth="1"/>
    <col min="5892" max="5892" width="14.42578125" customWidth="1"/>
    <col min="5893" max="5893" width="13.28515625" customWidth="1"/>
    <col min="5894" max="5894" width="18.5703125" customWidth="1"/>
    <col min="5895" max="5895" width="16.42578125" customWidth="1"/>
    <col min="5896" max="5896" width="16.28515625" customWidth="1"/>
    <col min="6145" max="6145" width="17.7109375" customWidth="1"/>
    <col min="6146" max="6146" width="8.42578125" customWidth="1"/>
    <col min="6147" max="6147" width="8.85546875" customWidth="1"/>
    <col min="6148" max="6148" width="14.42578125" customWidth="1"/>
    <col min="6149" max="6149" width="13.28515625" customWidth="1"/>
    <col min="6150" max="6150" width="18.5703125" customWidth="1"/>
    <col min="6151" max="6151" width="16.42578125" customWidth="1"/>
    <col min="6152" max="6152" width="16.28515625" customWidth="1"/>
    <col min="6401" max="6401" width="17.7109375" customWidth="1"/>
    <col min="6402" max="6402" width="8.42578125" customWidth="1"/>
    <col min="6403" max="6403" width="8.85546875" customWidth="1"/>
    <col min="6404" max="6404" width="14.42578125" customWidth="1"/>
    <col min="6405" max="6405" width="13.28515625" customWidth="1"/>
    <col min="6406" max="6406" width="18.5703125" customWidth="1"/>
    <col min="6407" max="6407" width="16.42578125" customWidth="1"/>
    <col min="6408" max="6408" width="16.28515625" customWidth="1"/>
    <col min="6657" max="6657" width="17.7109375" customWidth="1"/>
    <col min="6658" max="6658" width="8.42578125" customWidth="1"/>
    <col min="6659" max="6659" width="8.85546875" customWidth="1"/>
    <col min="6660" max="6660" width="14.42578125" customWidth="1"/>
    <col min="6661" max="6661" width="13.28515625" customWidth="1"/>
    <col min="6662" max="6662" width="18.5703125" customWidth="1"/>
    <col min="6663" max="6663" width="16.42578125" customWidth="1"/>
    <col min="6664" max="6664" width="16.28515625" customWidth="1"/>
    <col min="6913" max="6913" width="17.7109375" customWidth="1"/>
    <col min="6914" max="6914" width="8.42578125" customWidth="1"/>
    <col min="6915" max="6915" width="8.85546875" customWidth="1"/>
    <col min="6916" max="6916" width="14.42578125" customWidth="1"/>
    <col min="6917" max="6917" width="13.28515625" customWidth="1"/>
    <col min="6918" max="6918" width="18.5703125" customWidth="1"/>
    <col min="6919" max="6919" width="16.42578125" customWidth="1"/>
    <col min="6920" max="6920" width="16.28515625" customWidth="1"/>
    <col min="7169" max="7169" width="17.7109375" customWidth="1"/>
    <col min="7170" max="7170" width="8.42578125" customWidth="1"/>
    <col min="7171" max="7171" width="8.85546875" customWidth="1"/>
    <col min="7172" max="7172" width="14.42578125" customWidth="1"/>
    <col min="7173" max="7173" width="13.28515625" customWidth="1"/>
    <col min="7174" max="7174" width="18.5703125" customWidth="1"/>
    <col min="7175" max="7175" width="16.42578125" customWidth="1"/>
    <col min="7176" max="7176" width="16.28515625" customWidth="1"/>
    <col min="7425" max="7425" width="17.7109375" customWidth="1"/>
    <col min="7426" max="7426" width="8.42578125" customWidth="1"/>
    <col min="7427" max="7427" width="8.85546875" customWidth="1"/>
    <col min="7428" max="7428" width="14.42578125" customWidth="1"/>
    <col min="7429" max="7429" width="13.28515625" customWidth="1"/>
    <col min="7430" max="7430" width="18.5703125" customWidth="1"/>
    <col min="7431" max="7431" width="16.42578125" customWidth="1"/>
    <col min="7432" max="7432" width="16.28515625" customWidth="1"/>
    <col min="7681" max="7681" width="17.7109375" customWidth="1"/>
    <col min="7682" max="7682" width="8.42578125" customWidth="1"/>
    <col min="7683" max="7683" width="8.85546875" customWidth="1"/>
    <col min="7684" max="7684" width="14.42578125" customWidth="1"/>
    <col min="7685" max="7685" width="13.28515625" customWidth="1"/>
    <col min="7686" max="7686" width="18.5703125" customWidth="1"/>
    <col min="7687" max="7687" width="16.42578125" customWidth="1"/>
    <col min="7688" max="7688" width="16.28515625" customWidth="1"/>
    <col min="7937" max="7937" width="17.7109375" customWidth="1"/>
    <col min="7938" max="7938" width="8.42578125" customWidth="1"/>
    <col min="7939" max="7939" width="8.85546875" customWidth="1"/>
    <col min="7940" max="7940" width="14.42578125" customWidth="1"/>
    <col min="7941" max="7941" width="13.28515625" customWidth="1"/>
    <col min="7942" max="7942" width="18.5703125" customWidth="1"/>
    <col min="7943" max="7943" width="16.42578125" customWidth="1"/>
    <col min="7944" max="7944" width="16.28515625" customWidth="1"/>
    <col min="8193" max="8193" width="17.7109375" customWidth="1"/>
    <col min="8194" max="8194" width="8.42578125" customWidth="1"/>
    <col min="8195" max="8195" width="8.85546875" customWidth="1"/>
    <col min="8196" max="8196" width="14.42578125" customWidth="1"/>
    <col min="8197" max="8197" width="13.28515625" customWidth="1"/>
    <col min="8198" max="8198" width="18.5703125" customWidth="1"/>
    <col min="8199" max="8199" width="16.42578125" customWidth="1"/>
    <col min="8200" max="8200" width="16.28515625" customWidth="1"/>
    <col min="8449" max="8449" width="17.7109375" customWidth="1"/>
    <col min="8450" max="8450" width="8.42578125" customWidth="1"/>
    <col min="8451" max="8451" width="8.85546875" customWidth="1"/>
    <col min="8452" max="8452" width="14.42578125" customWidth="1"/>
    <col min="8453" max="8453" width="13.28515625" customWidth="1"/>
    <col min="8454" max="8454" width="18.5703125" customWidth="1"/>
    <col min="8455" max="8455" width="16.42578125" customWidth="1"/>
    <col min="8456" max="8456" width="16.28515625" customWidth="1"/>
    <col min="8705" max="8705" width="17.7109375" customWidth="1"/>
    <col min="8706" max="8706" width="8.42578125" customWidth="1"/>
    <col min="8707" max="8707" width="8.85546875" customWidth="1"/>
    <col min="8708" max="8708" width="14.42578125" customWidth="1"/>
    <col min="8709" max="8709" width="13.28515625" customWidth="1"/>
    <col min="8710" max="8710" width="18.5703125" customWidth="1"/>
    <col min="8711" max="8711" width="16.42578125" customWidth="1"/>
    <col min="8712" max="8712" width="16.28515625" customWidth="1"/>
    <col min="8961" max="8961" width="17.7109375" customWidth="1"/>
    <col min="8962" max="8962" width="8.42578125" customWidth="1"/>
    <col min="8963" max="8963" width="8.85546875" customWidth="1"/>
    <col min="8964" max="8964" width="14.42578125" customWidth="1"/>
    <col min="8965" max="8965" width="13.28515625" customWidth="1"/>
    <col min="8966" max="8966" width="18.5703125" customWidth="1"/>
    <col min="8967" max="8967" width="16.42578125" customWidth="1"/>
    <col min="8968" max="8968" width="16.28515625" customWidth="1"/>
    <col min="9217" max="9217" width="17.7109375" customWidth="1"/>
    <col min="9218" max="9218" width="8.42578125" customWidth="1"/>
    <col min="9219" max="9219" width="8.85546875" customWidth="1"/>
    <col min="9220" max="9220" width="14.42578125" customWidth="1"/>
    <col min="9221" max="9221" width="13.28515625" customWidth="1"/>
    <col min="9222" max="9222" width="18.5703125" customWidth="1"/>
    <col min="9223" max="9223" width="16.42578125" customWidth="1"/>
    <col min="9224" max="9224" width="16.28515625" customWidth="1"/>
    <col min="9473" max="9473" width="17.7109375" customWidth="1"/>
    <col min="9474" max="9474" width="8.42578125" customWidth="1"/>
    <col min="9475" max="9475" width="8.85546875" customWidth="1"/>
    <col min="9476" max="9476" width="14.42578125" customWidth="1"/>
    <col min="9477" max="9477" width="13.28515625" customWidth="1"/>
    <col min="9478" max="9478" width="18.5703125" customWidth="1"/>
    <col min="9479" max="9479" width="16.42578125" customWidth="1"/>
    <col min="9480" max="9480" width="16.28515625" customWidth="1"/>
    <col min="9729" max="9729" width="17.7109375" customWidth="1"/>
    <col min="9730" max="9730" width="8.42578125" customWidth="1"/>
    <col min="9731" max="9731" width="8.85546875" customWidth="1"/>
    <col min="9732" max="9732" width="14.42578125" customWidth="1"/>
    <col min="9733" max="9733" width="13.28515625" customWidth="1"/>
    <col min="9734" max="9734" width="18.5703125" customWidth="1"/>
    <col min="9735" max="9735" width="16.42578125" customWidth="1"/>
    <col min="9736" max="9736" width="16.28515625" customWidth="1"/>
    <col min="9985" max="9985" width="17.7109375" customWidth="1"/>
    <col min="9986" max="9986" width="8.42578125" customWidth="1"/>
    <col min="9987" max="9987" width="8.85546875" customWidth="1"/>
    <col min="9988" max="9988" width="14.42578125" customWidth="1"/>
    <col min="9989" max="9989" width="13.28515625" customWidth="1"/>
    <col min="9990" max="9990" width="18.5703125" customWidth="1"/>
    <col min="9991" max="9991" width="16.42578125" customWidth="1"/>
    <col min="9992" max="9992" width="16.28515625" customWidth="1"/>
    <col min="10241" max="10241" width="17.7109375" customWidth="1"/>
    <col min="10242" max="10242" width="8.42578125" customWidth="1"/>
    <col min="10243" max="10243" width="8.85546875" customWidth="1"/>
    <col min="10244" max="10244" width="14.42578125" customWidth="1"/>
    <col min="10245" max="10245" width="13.28515625" customWidth="1"/>
    <col min="10246" max="10246" width="18.5703125" customWidth="1"/>
    <col min="10247" max="10247" width="16.42578125" customWidth="1"/>
    <col min="10248" max="10248" width="16.28515625" customWidth="1"/>
    <col min="10497" max="10497" width="17.7109375" customWidth="1"/>
    <col min="10498" max="10498" width="8.42578125" customWidth="1"/>
    <col min="10499" max="10499" width="8.85546875" customWidth="1"/>
    <col min="10500" max="10500" width="14.42578125" customWidth="1"/>
    <col min="10501" max="10501" width="13.28515625" customWidth="1"/>
    <col min="10502" max="10502" width="18.5703125" customWidth="1"/>
    <col min="10503" max="10503" width="16.42578125" customWidth="1"/>
    <col min="10504" max="10504" width="16.28515625" customWidth="1"/>
    <col min="10753" max="10753" width="17.7109375" customWidth="1"/>
    <col min="10754" max="10754" width="8.42578125" customWidth="1"/>
    <col min="10755" max="10755" width="8.85546875" customWidth="1"/>
    <col min="10756" max="10756" width="14.42578125" customWidth="1"/>
    <col min="10757" max="10757" width="13.28515625" customWidth="1"/>
    <col min="10758" max="10758" width="18.5703125" customWidth="1"/>
    <col min="10759" max="10759" width="16.42578125" customWidth="1"/>
    <col min="10760" max="10760" width="16.28515625" customWidth="1"/>
    <col min="11009" max="11009" width="17.7109375" customWidth="1"/>
    <col min="11010" max="11010" width="8.42578125" customWidth="1"/>
    <col min="11011" max="11011" width="8.85546875" customWidth="1"/>
    <col min="11012" max="11012" width="14.42578125" customWidth="1"/>
    <col min="11013" max="11013" width="13.28515625" customWidth="1"/>
    <col min="11014" max="11014" width="18.5703125" customWidth="1"/>
    <col min="11015" max="11015" width="16.42578125" customWidth="1"/>
    <col min="11016" max="11016" width="16.28515625" customWidth="1"/>
    <col min="11265" max="11265" width="17.7109375" customWidth="1"/>
    <col min="11266" max="11266" width="8.42578125" customWidth="1"/>
    <col min="11267" max="11267" width="8.85546875" customWidth="1"/>
    <col min="11268" max="11268" width="14.42578125" customWidth="1"/>
    <col min="11269" max="11269" width="13.28515625" customWidth="1"/>
    <col min="11270" max="11270" width="18.5703125" customWidth="1"/>
    <col min="11271" max="11271" width="16.42578125" customWidth="1"/>
    <col min="11272" max="11272" width="16.28515625" customWidth="1"/>
    <col min="11521" max="11521" width="17.7109375" customWidth="1"/>
    <col min="11522" max="11522" width="8.42578125" customWidth="1"/>
    <col min="11523" max="11523" width="8.85546875" customWidth="1"/>
    <col min="11524" max="11524" width="14.42578125" customWidth="1"/>
    <col min="11525" max="11525" width="13.28515625" customWidth="1"/>
    <col min="11526" max="11526" width="18.5703125" customWidth="1"/>
    <col min="11527" max="11527" width="16.42578125" customWidth="1"/>
    <col min="11528" max="11528" width="16.28515625" customWidth="1"/>
    <col min="11777" max="11777" width="17.7109375" customWidth="1"/>
    <col min="11778" max="11778" width="8.42578125" customWidth="1"/>
    <col min="11779" max="11779" width="8.85546875" customWidth="1"/>
    <col min="11780" max="11780" width="14.42578125" customWidth="1"/>
    <col min="11781" max="11781" width="13.28515625" customWidth="1"/>
    <col min="11782" max="11782" width="18.5703125" customWidth="1"/>
    <col min="11783" max="11783" width="16.42578125" customWidth="1"/>
    <col min="11784" max="11784" width="16.28515625" customWidth="1"/>
    <col min="12033" max="12033" width="17.7109375" customWidth="1"/>
    <col min="12034" max="12034" width="8.42578125" customWidth="1"/>
    <col min="12035" max="12035" width="8.85546875" customWidth="1"/>
    <col min="12036" max="12036" width="14.42578125" customWidth="1"/>
    <col min="12037" max="12037" width="13.28515625" customWidth="1"/>
    <col min="12038" max="12038" width="18.5703125" customWidth="1"/>
    <col min="12039" max="12039" width="16.42578125" customWidth="1"/>
    <col min="12040" max="12040" width="16.28515625" customWidth="1"/>
    <col min="12289" max="12289" width="17.7109375" customWidth="1"/>
    <col min="12290" max="12290" width="8.42578125" customWidth="1"/>
    <col min="12291" max="12291" width="8.85546875" customWidth="1"/>
    <col min="12292" max="12292" width="14.42578125" customWidth="1"/>
    <col min="12293" max="12293" width="13.28515625" customWidth="1"/>
    <col min="12294" max="12294" width="18.5703125" customWidth="1"/>
    <col min="12295" max="12295" width="16.42578125" customWidth="1"/>
    <col min="12296" max="12296" width="16.28515625" customWidth="1"/>
    <col min="12545" max="12545" width="17.7109375" customWidth="1"/>
    <col min="12546" max="12546" width="8.42578125" customWidth="1"/>
    <col min="12547" max="12547" width="8.85546875" customWidth="1"/>
    <col min="12548" max="12548" width="14.42578125" customWidth="1"/>
    <col min="12549" max="12549" width="13.28515625" customWidth="1"/>
    <col min="12550" max="12550" width="18.5703125" customWidth="1"/>
    <col min="12551" max="12551" width="16.42578125" customWidth="1"/>
    <col min="12552" max="12552" width="16.28515625" customWidth="1"/>
    <col min="12801" max="12801" width="17.7109375" customWidth="1"/>
    <col min="12802" max="12802" width="8.42578125" customWidth="1"/>
    <col min="12803" max="12803" width="8.85546875" customWidth="1"/>
    <col min="12804" max="12804" width="14.42578125" customWidth="1"/>
    <col min="12805" max="12805" width="13.28515625" customWidth="1"/>
    <col min="12806" max="12806" width="18.5703125" customWidth="1"/>
    <col min="12807" max="12807" width="16.42578125" customWidth="1"/>
    <col min="12808" max="12808" width="16.28515625" customWidth="1"/>
    <col min="13057" max="13057" width="17.7109375" customWidth="1"/>
    <col min="13058" max="13058" width="8.42578125" customWidth="1"/>
    <col min="13059" max="13059" width="8.85546875" customWidth="1"/>
    <col min="13060" max="13060" width="14.42578125" customWidth="1"/>
    <col min="13061" max="13061" width="13.28515625" customWidth="1"/>
    <col min="13062" max="13062" width="18.5703125" customWidth="1"/>
    <col min="13063" max="13063" width="16.42578125" customWidth="1"/>
    <col min="13064" max="13064" width="16.28515625" customWidth="1"/>
    <col min="13313" max="13313" width="17.7109375" customWidth="1"/>
    <col min="13314" max="13314" width="8.42578125" customWidth="1"/>
    <col min="13315" max="13315" width="8.85546875" customWidth="1"/>
    <col min="13316" max="13316" width="14.42578125" customWidth="1"/>
    <col min="13317" max="13317" width="13.28515625" customWidth="1"/>
    <col min="13318" max="13318" width="18.5703125" customWidth="1"/>
    <col min="13319" max="13319" width="16.42578125" customWidth="1"/>
    <col min="13320" max="13320" width="16.28515625" customWidth="1"/>
    <col min="13569" max="13569" width="17.7109375" customWidth="1"/>
    <col min="13570" max="13570" width="8.42578125" customWidth="1"/>
    <col min="13571" max="13571" width="8.85546875" customWidth="1"/>
    <col min="13572" max="13572" width="14.42578125" customWidth="1"/>
    <col min="13573" max="13573" width="13.28515625" customWidth="1"/>
    <col min="13574" max="13574" width="18.5703125" customWidth="1"/>
    <col min="13575" max="13575" width="16.42578125" customWidth="1"/>
    <col min="13576" max="13576" width="16.28515625" customWidth="1"/>
    <col min="13825" max="13825" width="17.7109375" customWidth="1"/>
    <col min="13826" max="13826" width="8.42578125" customWidth="1"/>
    <col min="13827" max="13827" width="8.85546875" customWidth="1"/>
    <col min="13828" max="13828" width="14.42578125" customWidth="1"/>
    <col min="13829" max="13829" width="13.28515625" customWidth="1"/>
    <col min="13830" max="13830" width="18.5703125" customWidth="1"/>
    <col min="13831" max="13831" width="16.42578125" customWidth="1"/>
    <col min="13832" max="13832" width="16.28515625" customWidth="1"/>
    <col min="14081" max="14081" width="17.7109375" customWidth="1"/>
    <col min="14082" max="14082" width="8.42578125" customWidth="1"/>
    <col min="14083" max="14083" width="8.85546875" customWidth="1"/>
    <col min="14084" max="14084" width="14.42578125" customWidth="1"/>
    <col min="14085" max="14085" width="13.28515625" customWidth="1"/>
    <col min="14086" max="14086" width="18.5703125" customWidth="1"/>
    <col min="14087" max="14087" width="16.42578125" customWidth="1"/>
    <col min="14088" max="14088" width="16.28515625" customWidth="1"/>
    <col min="14337" max="14337" width="17.7109375" customWidth="1"/>
    <col min="14338" max="14338" width="8.42578125" customWidth="1"/>
    <col min="14339" max="14339" width="8.85546875" customWidth="1"/>
    <col min="14340" max="14340" width="14.42578125" customWidth="1"/>
    <col min="14341" max="14341" width="13.28515625" customWidth="1"/>
    <col min="14342" max="14342" width="18.5703125" customWidth="1"/>
    <col min="14343" max="14343" width="16.42578125" customWidth="1"/>
    <col min="14344" max="14344" width="16.28515625" customWidth="1"/>
    <col min="14593" max="14593" width="17.7109375" customWidth="1"/>
    <col min="14594" max="14594" width="8.42578125" customWidth="1"/>
    <col min="14595" max="14595" width="8.85546875" customWidth="1"/>
    <col min="14596" max="14596" width="14.42578125" customWidth="1"/>
    <col min="14597" max="14597" width="13.28515625" customWidth="1"/>
    <col min="14598" max="14598" width="18.5703125" customWidth="1"/>
    <col min="14599" max="14599" width="16.42578125" customWidth="1"/>
    <col min="14600" max="14600" width="16.28515625" customWidth="1"/>
    <col min="14849" max="14849" width="17.7109375" customWidth="1"/>
    <col min="14850" max="14850" width="8.42578125" customWidth="1"/>
    <col min="14851" max="14851" width="8.85546875" customWidth="1"/>
    <col min="14852" max="14852" width="14.42578125" customWidth="1"/>
    <col min="14853" max="14853" width="13.28515625" customWidth="1"/>
    <col min="14854" max="14854" width="18.5703125" customWidth="1"/>
    <col min="14855" max="14855" width="16.42578125" customWidth="1"/>
    <col min="14856" max="14856" width="16.28515625" customWidth="1"/>
    <col min="15105" max="15105" width="17.7109375" customWidth="1"/>
    <col min="15106" max="15106" width="8.42578125" customWidth="1"/>
    <col min="15107" max="15107" width="8.85546875" customWidth="1"/>
    <col min="15108" max="15108" width="14.42578125" customWidth="1"/>
    <col min="15109" max="15109" width="13.28515625" customWidth="1"/>
    <col min="15110" max="15110" width="18.5703125" customWidth="1"/>
    <col min="15111" max="15111" width="16.42578125" customWidth="1"/>
    <col min="15112" max="15112" width="16.28515625" customWidth="1"/>
    <col min="15361" max="15361" width="17.7109375" customWidth="1"/>
    <col min="15362" max="15362" width="8.42578125" customWidth="1"/>
    <col min="15363" max="15363" width="8.85546875" customWidth="1"/>
    <col min="15364" max="15364" width="14.42578125" customWidth="1"/>
    <col min="15365" max="15365" width="13.28515625" customWidth="1"/>
    <col min="15366" max="15366" width="18.5703125" customWidth="1"/>
    <col min="15367" max="15367" width="16.42578125" customWidth="1"/>
    <col min="15368" max="15368" width="16.28515625" customWidth="1"/>
    <col min="15617" max="15617" width="17.7109375" customWidth="1"/>
    <col min="15618" max="15618" width="8.42578125" customWidth="1"/>
    <col min="15619" max="15619" width="8.85546875" customWidth="1"/>
    <col min="15620" max="15620" width="14.42578125" customWidth="1"/>
    <col min="15621" max="15621" width="13.28515625" customWidth="1"/>
    <col min="15622" max="15622" width="18.5703125" customWidth="1"/>
    <col min="15623" max="15623" width="16.42578125" customWidth="1"/>
    <col min="15624" max="15624" width="16.28515625" customWidth="1"/>
    <col min="15873" max="15873" width="17.7109375" customWidth="1"/>
    <col min="15874" max="15874" width="8.42578125" customWidth="1"/>
    <col min="15875" max="15875" width="8.85546875" customWidth="1"/>
    <col min="15876" max="15876" width="14.42578125" customWidth="1"/>
    <col min="15877" max="15877" width="13.28515625" customWidth="1"/>
    <col min="15878" max="15878" width="18.5703125" customWidth="1"/>
    <col min="15879" max="15879" width="16.42578125" customWidth="1"/>
    <col min="15880" max="15880" width="16.28515625" customWidth="1"/>
    <col min="16129" max="16129" width="17.7109375" customWidth="1"/>
    <col min="16130" max="16130" width="8.42578125" customWidth="1"/>
    <col min="16131" max="16131" width="8.85546875" customWidth="1"/>
    <col min="16132" max="16132" width="14.42578125" customWidth="1"/>
    <col min="16133" max="16133" width="13.28515625" customWidth="1"/>
    <col min="16134" max="16134" width="18.5703125" customWidth="1"/>
    <col min="16135" max="16135" width="16.42578125" customWidth="1"/>
    <col min="16136" max="16136" width="16.28515625" customWidth="1"/>
  </cols>
  <sheetData>
    <row r="1" spans="1:10" s="1" customFormat="1" ht="13.15" customHeight="1" x14ac:dyDescent="0.2">
      <c r="A1" s="32"/>
      <c r="B1" s="25" t="s">
        <v>0</v>
      </c>
      <c r="C1" s="25"/>
      <c r="D1" s="25"/>
      <c r="E1" s="25"/>
      <c r="F1" s="25"/>
      <c r="G1" s="25"/>
      <c r="H1" s="25"/>
      <c r="I1" s="25"/>
    </row>
    <row r="2" spans="1:10" s="1" customFormat="1" ht="13.15" customHeight="1" x14ac:dyDescent="0.2">
      <c r="A2" s="32"/>
      <c r="B2" s="25"/>
      <c r="C2" s="25"/>
      <c r="D2" s="25"/>
      <c r="E2" s="25"/>
      <c r="F2" s="25"/>
      <c r="G2" s="25"/>
      <c r="H2" s="25"/>
      <c r="I2" s="25"/>
    </row>
    <row r="3" spans="1:10" s="1" customFormat="1" ht="13.15" customHeight="1" x14ac:dyDescent="0.2">
      <c r="A3" s="32"/>
      <c r="B3" s="25"/>
      <c r="C3" s="25"/>
      <c r="D3" s="25"/>
      <c r="E3" s="25"/>
      <c r="F3" s="25"/>
      <c r="G3" s="25"/>
      <c r="H3" s="25"/>
      <c r="I3" s="25"/>
    </row>
    <row r="4" spans="1:10" s="1" customFormat="1" ht="13.15" customHeight="1" x14ac:dyDescent="0.2">
      <c r="A4" s="32"/>
      <c r="B4" s="25"/>
      <c r="C4" s="25"/>
      <c r="D4" s="25"/>
      <c r="E4" s="25"/>
      <c r="F4" s="25"/>
      <c r="G4" s="25"/>
      <c r="H4" s="25"/>
      <c r="I4" s="25"/>
    </row>
    <row r="5" spans="1:10" x14ac:dyDescent="0.2">
      <c r="B5" s="1"/>
      <c r="C5" s="1"/>
      <c r="D5" s="1"/>
      <c r="E5" s="1"/>
      <c r="F5" s="1"/>
      <c r="G5" s="1"/>
      <c r="H5" s="39"/>
    </row>
    <row r="6" spans="1:10" ht="13.5" thickBot="1" x14ac:dyDescent="0.25">
      <c r="A6" s="21"/>
      <c r="B6" s="21"/>
      <c r="C6" s="21"/>
      <c r="D6" s="21"/>
      <c r="E6" s="21"/>
      <c r="F6" s="21"/>
      <c r="G6" s="21"/>
      <c r="H6" s="40"/>
    </row>
    <row r="7" spans="1:10" ht="18.75" x14ac:dyDescent="0.3">
      <c r="A7" s="26" t="s">
        <v>25</v>
      </c>
      <c r="B7" s="27"/>
      <c r="C7" s="27"/>
      <c r="D7" s="27"/>
      <c r="E7" s="27"/>
      <c r="F7" s="27"/>
      <c r="G7" s="27"/>
      <c r="H7" s="27"/>
      <c r="I7" s="28"/>
      <c r="J7" s="2"/>
    </row>
    <row r="8" spans="1:10" ht="19.5" thickBot="1" x14ac:dyDescent="0.35">
      <c r="A8" s="29"/>
      <c r="B8" s="30"/>
      <c r="C8" s="30"/>
      <c r="D8" s="30"/>
      <c r="E8" s="30"/>
      <c r="F8" s="30"/>
      <c r="G8" s="30"/>
      <c r="H8" s="30"/>
      <c r="I8" s="31"/>
      <c r="J8" s="2"/>
    </row>
    <row r="9" spans="1:10" ht="13.5" thickBot="1" x14ac:dyDescent="0.25"/>
    <row r="10" spans="1:10" ht="30" customHeight="1" thickBot="1" x14ac:dyDescent="0.25">
      <c r="A10" s="22" t="s">
        <v>26</v>
      </c>
      <c r="B10" s="23"/>
      <c r="C10" s="23"/>
      <c r="D10" s="24"/>
    </row>
    <row r="11" spans="1:10" ht="72" x14ac:dyDescent="0.2">
      <c r="A11" s="8" t="s">
        <v>21</v>
      </c>
      <c r="B11" s="9" t="s">
        <v>22</v>
      </c>
      <c r="C11" s="10" t="s">
        <v>23</v>
      </c>
      <c r="D11" s="11" t="s">
        <v>24</v>
      </c>
      <c r="E11" s="3" t="s">
        <v>28</v>
      </c>
      <c r="F11" s="3" t="s">
        <v>29</v>
      </c>
      <c r="G11" s="3" t="s">
        <v>30</v>
      </c>
      <c r="H11" s="42" t="s">
        <v>31</v>
      </c>
    </row>
    <row r="12" spans="1:10" ht="15" x14ac:dyDescent="0.2">
      <c r="A12" s="12" t="s">
        <v>1</v>
      </c>
      <c r="B12" s="4">
        <v>22</v>
      </c>
      <c r="C12" s="12">
        <v>32</v>
      </c>
      <c r="D12" s="5">
        <v>366</v>
      </c>
      <c r="E12" s="6">
        <v>1250</v>
      </c>
      <c r="F12" s="6">
        <f>E12*C12/36</f>
        <v>1111.1111111111111</v>
      </c>
      <c r="G12" s="6">
        <f>F12/366*D12</f>
        <v>1111.1111111111111</v>
      </c>
      <c r="H12" s="43">
        <f>G12</f>
        <v>1111.1111111111111</v>
      </c>
    </row>
    <row r="13" spans="1:10" ht="15" x14ac:dyDescent="0.2">
      <c r="A13" s="12" t="s">
        <v>2</v>
      </c>
      <c r="B13" s="4">
        <v>32</v>
      </c>
      <c r="C13" s="12">
        <v>24</v>
      </c>
      <c r="D13" s="5">
        <v>366</v>
      </c>
      <c r="E13" s="6">
        <v>1250</v>
      </c>
      <c r="F13" s="6">
        <f t="shared" ref="F13:F27" si="0">E13*C13/36</f>
        <v>833.33333333333337</v>
      </c>
      <c r="G13" s="6">
        <f t="shared" ref="G13:G27" si="1">F13/366*D13</f>
        <v>833.33333333333337</v>
      </c>
      <c r="H13" s="43">
        <f t="shared" ref="H13:H15" si="2">G13</f>
        <v>833.33333333333337</v>
      </c>
    </row>
    <row r="14" spans="1:10" ht="15" x14ac:dyDescent="0.2">
      <c r="A14" s="12" t="s">
        <v>3</v>
      </c>
      <c r="B14" s="4">
        <v>16</v>
      </c>
      <c r="C14" s="12">
        <v>36</v>
      </c>
      <c r="D14" s="5">
        <v>366</v>
      </c>
      <c r="E14" s="6">
        <v>1250</v>
      </c>
      <c r="F14" s="6">
        <f t="shared" si="0"/>
        <v>1250</v>
      </c>
      <c r="G14" s="6">
        <f t="shared" si="1"/>
        <v>1250</v>
      </c>
      <c r="H14" s="43">
        <f t="shared" si="2"/>
        <v>1250</v>
      </c>
    </row>
    <row r="15" spans="1:10" ht="15" x14ac:dyDescent="0.2">
      <c r="A15" s="12" t="s">
        <v>4</v>
      </c>
      <c r="B15" s="4">
        <v>19</v>
      </c>
      <c r="C15" s="12">
        <v>36</v>
      </c>
      <c r="D15" s="5">
        <v>366</v>
      </c>
      <c r="E15" s="6">
        <v>1250</v>
      </c>
      <c r="F15" s="6">
        <f t="shared" si="0"/>
        <v>1250</v>
      </c>
      <c r="G15" s="6">
        <f t="shared" si="1"/>
        <v>1250</v>
      </c>
      <c r="H15" s="43">
        <f t="shared" si="2"/>
        <v>1250</v>
      </c>
    </row>
    <row r="16" spans="1:10" ht="15" x14ac:dyDescent="0.2">
      <c r="A16" s="33" t="s">
        <v>5</v>
      </c>
      <c r="B16" s="37">
        <v>2</v>
      </c>
      <c r="C16" s="12">
        <v>20</v>
      </c>
      <c r="D16" s="5">
        <v>274</v>
      </c>
      <c r="E16" s="6">
        <v>1250</v>
      </c>
      <c r="F16" s="6">
        <f t="shared" si="0"/>
        <v>694.44444444444446</v>
      </c>
      <c r="G16" s="6">
        <f t="shared" si="1"/>
        <v>519.8846387370977</v>
      </c>
      <c r="H16" s="44">
        <f>G16+G17</f>
        <v>729.35640558591376</v>
      </c>
    </row>
    <row r="17" spans="1:8" ht="15" x14ac:dyDescent="0.2">
      <c r="A17" s="34"/>
      <c r="B17" s="38"/>
      <c r="C17" s="12">
        <v>24</v>
      </c>
      <c r="D17" s="5">
        <v>92</v>
      </c>
      <c r="E17" s="6">
        <v>1250</v>
      </c>
      <c r="F17" s="6">
        <f t="shared" ref="F17" si="3">E17*C17/36</f>
        <v>833.33333333333337</v>
      </c>
      <c r="G17" s="6">
        <f t="shared" ref="G17" si="4">F17/366*D17</f>
        <v>209.47176684881603</v>
      </c>
      <c r="H17" s="45"/>
    </row>
    <row r="18" spans="1:8" ht="15" x14ac:dyDescent="0.2">
      <c r="A18" s="12" t="s">
        <v>8</v>
      </c>
      <c r="B18" s="4">
        <v>13</v>
      </c>
      <c r="C18" s="12">
        <v>32</v>
      </c>
      <c r="D18" s="5">
        <v>366</v>
      </c>
      <c r="E18" s="6">
        <v>1250</v>
      </c>
      <c r="F18" s="6">
        <f t="shared" si="0"/>
        <v>1111.1111111111111</v>
      </c>
      <c r="G18" s="6">
        <f t="shared" si="1"/>
        <v>1111.1111111111111</v>
      </c>
      <c r="H18" s="43">
        <f t="shared" ref="H18:H22" si="5">G18</f>
        <v>1111.1111111111111</v>
      </c>
    </row>
    <row r="19" spans="1:8" ht="15" x14ac:dyDescent="0.2">
      <c r="A19" s="12" t="s">
        <v>7</v>
      </c>
      <c r="B19" s="4">
        <v>33</v>
      </c>
      <c r="C19" s="12">
        <v>36</v>
      </c>
      <c r="D19" s="5">
        <v>366</v>
      </c>
      <c r="E19" s="6">
        <v>1250</v>
      </c>
      <c r="F19" s="6">
        <f t="shared" si="0"/>
        <v>1250</v>
      </c>
      <c r="G19" s="6">
        <f t="shared" si="1"/>
        <v>1250</v>
      </c>
      <c r="H19" s="43">
        <f t="shared" si="5"/>
        <v>1250</v>
      </c>
    </row>
    <row r="20" spans="1:8" ht="15" x14ac:dyDescent="0.2">
      <c r="A20" s="12" t="s">
        <v>9</v>
      </c>
      <c r="B20" s="7">
        <v>25</v>
      </c>
      <c r="C20" s="12">
        <v>36</v>
      </c>
      <c r="D20" s="5">
        <v>366</v>
      </c>
      <c r="E20" s="6">
        <v>1250</v>
      </c>
      <c r="F20" s="6">
        <f t="shared" si="0"/>
        <v>1250</v>
      </c>
      <c r="G20" s="6">
        <f t="shared" si="1"/>
        <v>1250</v>
      </c>
      <c r="H20" s="43">
        <f t="shared" si="5"/>
        <v>1250</v>
      </c>
    </row>
    <row r="21" spans="1:8" ht="15" x14ac:dyDescent="0.2">
      <c r="A21" s="12" t="s">
        <v>14</v>
      </c>
      <c r="B21" s="13">
        <v>6</v>
      </c>
      <c r="C21" s="12">
        <v>32</v>
      </c>
      <c r="D21" s="5">
        <v>366</v>
      </c>
      <c r="E21" s="6">
        <v>1250</v>
      </c>
      <c r="F21" s="6">
        <f t="shared" si="0"/>
        <v>1111.1111111111111</v>
      </c>
      <c r="G21" s="6">
        <f t="shared" si="1"/>
        <v>1111.1111111111111</v>
      </c>
      <c r="H21" s="43">
        <f t="shared" si="5"/>
        <v>1111.1111111111111</v>
      </c>
    </row>
    <row r="22" spans="1:8" ht="15" x14ac:dyDescent="0.2">
      <c r="A22" s="12" t="s">
        <v>15</v>
      </c>
      <c r="B22" s="13">
        <v>36</v>
      </c>
      <c r="C22" s="12">
        <v>36</v>
      </c>
      <c r="D22" s="5">
        <f>366-19</f>
        <v>347</v>
      </c>
      <c r="E22" s="6">
        <v>1250</v>
      </c>
      <c r="F22" s="6">
        <f t="shared" si="0"/>
        <v>1250</v>
      </c>
      <c r="G22" s="6">
        <f t="shared" si="1"/>
        <v>1185.1092896174864</v>
      </c>
      <c r="H22" s="43">
        <f t="shared" si="5"/>
        <v>1185.1092896174864</v>
      </c>
    </row>
    <row r="23" spans="1:8" ht="15" x14ac:dyDescent="0.2">
      <c r="A23" s="33" t="s">
        <v>16</v>
      </c>
      <c r="B23" s="35">
        <v>40</v>
      </c>
      <c r="C23" s="12">
        <v>20</v>
      </c>
      <c r="D23" s="5">
        <v>203</v>
      </c>
      <c r="E23" s="6">
        <v>1250</v>
      </c>
      <c r="F23" s="6">
        <f t="shared" si="0"/>
        <v>694.44444444444446</v>
      </c>
      <c r="G23" s="6">
        <f t="shared" si="1"/>
        <v>385.17000607164539</v>
      </c>
      <c r="H23" s="44">
        <f>G23+G24</f>
        <v>835.9896782027929</v>
      </c>
    </row>
    <row r="24" spans="1:8" ht="15" x14ac:dyDescent="0.2">
      <c r="A24" s="34"/>
      <c r="B24" s="36"/>
      <c r="C24" s="12">
        <v>36</v>
      </c>
      <c r="D24" s="5">
        <v>132</v>
      </c>
      <c r="E24" s="6">
        <v>1250</v>
      </c>
      <c r="F24" s="6">
        <f t="shared" ref="F24" si="6">E24*C24/36</f>
        <v>1250</v>
      </c>
      <c r="G24" s="6">
        <f t="shared" si="1"/>
        <v>450.81967213114757</v>
      </c>
      <c r="H24" s="45"/>
    </row>
    <row r="25" spans="1:8" ht="15" x14ac:dyDescent="0.2">
      <c r="A25" s="12" t="s">
        <v>17</v>
      </c>
      <c r="B25" s="13">
        <v>43</v>
      </c>
      <c r="C25" s="12">
        <v>36</v>
      </c>
      <c r="D25" s="5">
        <v>202</v>
      </c>
      <c r="E25" s="6">
        <v>1250</v>
      </c>
      <c r="F25" s="6">
        <f t="shared" si="0"/>
        <v>1250</v>
      </c>
      <c r="G25" s="6">
        <f t="shared" si="1"/>
        <v>689.8907103825137</v>
      </c>
      <c r="H25" s="43">
        <f t="shared" ref="H25:H27" si="7">G25</f>
        <v>689.8907103825137</v>
      </c>
    </row>
    <row r="26" spans="1:8" ht="15" x14ac:dyDescent="0.2">
      <c r="A26" s="12" t="s">
        <v>18</v>
      </c>
      <c r="B26" s="13">
        <v>10</v>
      </c>
      <c r="C26" s="12">
        <v>27</v>
      </c>
      <c r="D26" s="5">
        <v>366</v>
      </c>
      <c r="E26" s="6">
        <v>1250</v>
      </c>
      <c r="F26" s="6">
        <f t="shared" si="0"/>
        <v>937.5</v>
      </c>
      <c r="G26" s="6">
        <f t="shared" si="1"/>
        <v>937.5</v>
      </c>
      <c r="H26" s="43">
        <f t="shared" si="7"/>
        <v>937.5</v>
      </c>
    </row>
    <row r="27" spans="1:8" ht="15" x14ac:dyDescent="0.2">
      <c r="A27" s="12" t="s">
        <v>27</v>
      </c>
      <c r="B27" s="13">
        <v>7</v>
      </c>
      <c r="C27" s="12">
        <v>36</v>
      </c>
      <c r="D27" s="5">
        <v>366</v>
      </c>
      <c r="E27" s="6">
        <v>1250</v>
      </c>
      <c r="F27" s="6">
        <f t="shared" si="0"/>
        <v>1250</v>
      </c>
      <c r="G27" s="6">
        <f t="shared" si="1"/>
        <v>1250</v>
      </c>
      <c r="H27" s="46">
        <f t="shared" si="7"/>
        <v>1250</v>
      </c>
    </row>
    <row r="28" spans="1:8" x14ac:dyDescent="0.2">
      <c r="H28"/>
    </row>
    <row r="29" spans="1:8" x14ac:dyDescent="0.2">
      <c r="H29"/>
    </row>
    <row r="30" spans="1:8" ht="13.5" thickBot="1" x14ac:dyDescent="0.25"/>
    <row r="31" spans="1:8" ht="30" customHeight="1" thickBot="1" x14ac:dyDescent="0.25">
      <c r="A31" s="22" t="s">
        <v>32</v>
      </c>
      <c r="B31" s="23"/>
      <c r="C31" s="23"/>
      <c r="D31" s="24"/>
    </row>
    <row r="32" spans="1:8" ht="72" x14ac:dyDescent="0.2">
      <c r="A32" s="8" t="s">
        <v>21</v>
      </c>
      <c r="B32" s="9" t="s">
        <v>22</v>
      </c>
      <c r="C32" s="10" t="s">
        <v>23</v>
      </c>
      <c r="D32" s="11" t="s">
        <v>24</v>
      </c>
      <c r="E32" s="3" t="s">
        <v>28</v>
      </c>
      <c r="F32" s="3" t="s">
        <v>29</v>
      </c>
      <c r="G32" s="3" t="s">
        <v>30</v>
      </c>
      <c r="H32" s="42" t="s">
        <v>31</v>
      </c>
    </row>
    <row r="33" spans="1:10" ht="15" x14ac:dyDescent="0.2">
      <c r="A33" s="12" t="s">
        <v>11</v>
      </c>
      <c r="B33" s="4">
        <v>12</v>
      </c>
      <c r="C33" s="12">
        <v>36</v>
      </c>
      <c r="D33" s="5">
        <v>366</v>
      </c>
      <c r="E33" s="6">
        <v>336</v>
      </c>
      <c r="F33" s="6">
        <f>E33*C33/36</f>
        <v>336</v>
      </c>
      <c r="G33" s="6">
        <f>F33/366*D33</f>
        <v>336</v>
      </c>
      <c r="H33" s="46">
        <f>G33</f>
        <v>336</v>
      </c>
    </row>
    <row r="34" spans="1:10" s="20" customFormat="1" ht="15" x14ac:dyDescent="0.2">
      <c r="A34" s="16"/>
      <c r="B34" s="17"/>
      <c r="C34" s="16"/>
      <c r="D34" s="18"/>
      <c r="E34" s="19"/>
      <c r="F34" s="19"/>
      <c r="G34" s="19"/>
      <c r="H34" s="47"/>
      <c r="I34"/>
      <c r="J34"/>
    </row>
    <row r="35" spans="1:10" s="20" customFormat="1" ht="15.75" thickBot="1" x14ac:dyDescent="0.25">
      <c r="A35" s="16"/>
      <c r="B35" s="17"/>
      <c r="C35" s="16"/>
      <c r="D35" s="18"/>
      <c r="E35" s="19"/>
      <c r="F35" s="19"/>
      <c r="G35" s="19"/>
      <c r="H35" s="47"/>
      <c r="I35"/>
      <c r="J35"/>
    </row>
    <row r="36" spans="1:10" s="20" customFormat="1" ht="30" customHeight="1" thickBot="1" x14ac:dyDescent="0.25">
      <c r="A36" s="22" t="s">
        <v>33</v>
      </c>
      <c r="B36" s="23"/>
      <c r="C36" s="23"/>
      <c r="D36" s="24"/>
      <c r="E36"/>
      <c r="F36"/>
      <c r="G36"/>
      <c r="H36" s="41"/>
      <c r="I36"/>
      <c r="J36"/>
    </row>
    <row r="37" spans="1:10" s="20" customFormat="1" ht="72" x14ac:dyDescent="0.2">
      <c r="A37" s="8" t="s">
        <v>21</v>
      </c>
      <c r="B37" s="9" t="s">
        <v>22</v>
      </c>
      <c r="C37" s="10" t="s">
        <v>23</v>
      </c>
      <c r="D37" s="11" t="s">
        <v>24</v>
      </c>
      <c r="E37" s="3" t="s">
        <v>28</v>
      </c>
      <c r="F37" s="3" t="s">
        <v>29</v>
      </c>
      <c r="G37" s="3" t="s">
        <v>30</v>
      </c>
      <c r="H37" s="42" t="s">
        <v>31</v>
      </c>
      <c r="I37"/>
      <c r="J37"/>
    </row>
    <row r="38" spans="1:10" s="20" customFormat="1" ht="15" x14ac:dyDescent="0.2">
      <c r="A38" s="12" t="s">
        <v>6</v>
      </c>
      <c r="B38" s="4">
        <v>26</v>
      </c>
      <c r="C38" s="12">
        <v>36</v>
      </c>
      <c r="D38" s="5">
        <v>366</v>
      </c>
      <c r="E38" s="6">
        <v>575</v>
      </c>
      <c r="F38" s="6">
        <f>E38*C38/36</f>
        <v>575</v>
      </c>
      <c r="G38" s="6">
        <f>F38/366*D38</f>
        <v>575</v>
      </c>
      <c r="H38" s="46">
        <f>G38</f>
        <v>575</v>
      </c>
      <c r="I38"/>
      <c r="J38"/>
    </row>
    <row r="39" spans="1:10" s="20" customFormat="1" ht="15" x14ac:dyDescent="0.2">
      <c r="A39" s="12" t="s">
        <v>12</v>
      </c>
      <c r="B39" s="4">
        <v>20</v>
      </c>
      <c r="C39" s="12">
        <v>36</v>
      </c>
      <c r="D39" s="5">
        <v>366</v>
      </c>
      <c r="E39" s="6">
        <v>575</v>
      </c>
      <c r="F39" s="6">
        <f>E39*C39/36</f>
        <v>575</v>
      </c>
      <c r="G39" s="6">
        <f>F39/366*D39</f>
        <v>575</v>
      </c>
      <c r="H39" s="46">
        <f>G39</f>
        <v>575</v>
      </c>
      <c r="I39"/>
      <c r="J39"/>
    </row>
    <row r="40" spans="1:10" x14ac:dyDescent="0.2">
      <c r="H40"/>
    </row>
    <row r="41" spans="1:10" x14ac:dyDescent="0.2">
      <c r="H41"/>
    </row>
    <row r="42" spans="1:10" ht="13.5" thickBot="1" x14ac:dyDescent="0.25"/>
    <row r="43" spans="1:10" ht="30" customHeight="1" thickBot="1" x14ac:dyDescent="0.25">
      <c r="A43" s="22" t="s">
        <v>34</v>
      </c>
      <c r="B43" s="23"/>
      <c r="C43" s="23"/>
      <c r="D43" s="24"/>
    </row>
    <row r="44" spans="1:10" ht="72" x14ac:dyDescent="0.2">
      <c r="A44" s="8" t="s">
        <v>21</v>
      </c>
      <c r="B44" s="9" t="s">
        <v>22</v>
      </c>
      <c r="C44" s="10" t="s">
        <v>23</v>
      </c>
      <c r="D44" s="11" t="s">
        <v>24</v>
      </c>
      <c r="E44" s="3" t="s">
        <v>28</v>
      </c>
      <c r="F44" s="3" t="s">
        <v>29</v>
      </c>
      <c r="G44" s="3" t="s">
        <v>30</v>
      </c>
      <c r="H44" s="42" t="s">
        <v>31</v>
      </c>
    </row>
    <row r="45" spans="1:10" ht="15" x14ac:dyDescent="0.2">
      <c r="A45" s="12" t="s">
        <v>12</v>
      </c>
      <c r="B45" s="4">
        <v>20</v>
      </c>
      <c r="C45" s="12">
        <v>36</v>
      </c>
      <c r="D45" s="5">
        <v>366</v>
      </c>
      <c r="E45" s="6">
        <v>100</v>
      </c>
      <c r="F45" s="6">
        <f>E45*C45/36</f>
        <v>100</v>
      </c>
      <c r="G45" s="6">
        <f>F45/366*D45</f>
        <v>100.00000000000001</v>
      </c>
      <c r="H45" s="43">
        <f>G45</f>
        <v>100.00000000000001</v>
      </c>
    </row>
    <row r="46" spans="1:10" ht="15" x14ac:dyDescent="0.2">
      <c r="A46" s="12" t="s">
        <v>13</v>
      </c>
      <c r="B46" s="4">
        <v>5</v>
      </c>
      <c r="C46" s="12">
        <v>36</v>
      </c>
      <c r="D46" s="5">
        <v>366</v>
      </c>
      <c r="E46" s="6">
        <v>100</v>
      </c>
      <c r="F46" s="6">
        <f t="shared" ref="F46:F50" si="8">E46*C46/36</f>
        <v>100</v>
      </c>
      <c r="G46" s="6">
        <f t="shared" ref="G46:G50" si="9">F46/366*D46</f>
        <v>100.00000000000001</v>
      </c>
      <c r="H46" s="43">
        <f t="shared" ref="H46:H48" si="10">G46</f>
        <v>100.00000000000001</v>
      </c>
    </row>
    <row r="47" spans="1:10" ht="15" x14ac:dyDescent="0.2">
      <c r="A47" s="12" t="s">
        <v>10</v>
      </c>
      <c r="B47" s="4">
        <v>28</v>
      </c>
      <c r="C47" s="12">
        <v>36</v>
      </c>
      <c r="D47" s="5">
        <v>366</v>
      </c>
      <c r="E47" s="6">
        <v>100</v>
      </c>
      <c r="F47" s="6">
        <f t="shared" si="8"/>
        <v>100</v>
      </c>
      <c r="G47" s="6">
        <f t="shared" si="9"/>
        <v>100.00000000000001</v>
      </c>
      <c r="H47" s="43">
        <f t="shared" si="10"/>
        <v>100.00000000000001</v>
      </c>
    </row>
    <row r="48" spans="1:10" ht="15" x14ac:dyDescent="0.2">
      <c r="A48" s="12" t="s">
        <v>19</v>
      </c>
      <c r="B48" s="4">
        <v>21</v>
      </c>
      <c r="C48" s="12">
        <v>36</v>
      </c>
      <c r="D48" s="5">
        <v>366</v>
      </c>
      <c r="E48" s="6">
        <v>100</v>
      </c>
      <c r="F48" s="6">
        <f t="shared" si="8"/>
        <v>100</v>
      </c>
      <c r="G48" s="6">
        <f t="shared" si="9"/>
        <v>100.00000000000001</v>
      </c>
      <c r="H48" s="43">
        <f t="shared" si="10"/>
        <v>100.00000000000001</v>
      </c>
    </row>
    <row r="49" spans="1:8" ht="15" x14ac:dyDescent="0.2">
      <c r="A49" s="14" t="s">
        <v>6</v>
      </c>
      <c r="B49" s="15">
        <v>26</v>
      </c>
      <c r="C49" s="12">
        <v>36</v>
      </c>
      <c r="D49" s="5">
        <v>366</v>
      </c>
      <c r="E49" s="6">
        <v>100</v>
      </c>
      <c r="F49" s="6">
        <f t="shared" si="8"/>
        <v>100</v>
      </c>
      <c r="G49" s="6">
        <f t="shared" si="9"/>
        <v>100.00000000000001</v>
      </c>
      <c r="H49" s="48">
        <f>G49</f>
        <v>100.00000000000001</v>
      </c>
    </row>
    <row r="50" spans="1:8" ht="15" x14ac:dyDescent="0.2">
      <c r="A50" s="12" t="s">
        <v>20</v>
      </c>
      <c r="B50" s="4">
        <v>18</v>
      </c>
      <c r="C50" s="12">
        <v>36</v>
      </c>
      <c r="D50" s="5">
        <v>366</v>
      </c>
      <c r="E50" s="6">
        <v>100</v>
      </c>
      <c r="F50" s="6">
        <f t="shared" si="8"/>
        <v>100</v>
      </c>
      <c r="G50" s="6">
        <f t="shared" si="9"/>
        <v>100.00000000000001</v>
      </c>
      <c r="H50" s="43">
        <f t="shared" ref="H50" si="11">G50</f>
        <v>100.00000000000001</v>
      </c>
    </row>
    <row r="51" spans="1:8" x14ac:dyDescent="0.2">
      <c r="H51"/>
    </row>
    <row r="53" spans="1:8" ht="13.5" thickBot="1" x14ac:dyDescent="0.25"/>
    <row r="54" spans="1:8" ht="30" customHeight="1" thickBot="1" x14ac:dyDescent="0.25">
      <c r="A54" s="22" t="s">
        <v>35</v>
      </c>
      <c r="B54" s="23"/>
      <c r="C54" s="23"/>
      <c r="D54" s="24"/>
    </row>
    <row r="55" spans="1:8" ht="72" x14ac:dyDescent="0.2">
      <c r="A55" s="8" t="s">
        <v>21</v>
      </c>
      <c r="B55" s="9" t="s">
        <v>22</v>
      </c>
      <c r="C55" s="10" t="s">
        <v>23</v>
      </c>
      <c r="D55" s="11" t="s">
        <v>24</v>
      </c>
      <c r="E55" s="3" t="s">
        <v>28</v>
      </c>
      <c r="F55" s="3" t="s">
        <v>29</v>
      </c>
      <c r="G55" s="3" t="s">
        <v>30</v>
      </c>
      <c r="H55" s="42" t="s">
        <v>31</v>
      </c>
    </row>
    <row r="56" spans="1:8" ht="15" x14ac:dyDescent="0.2">
      <c r="A56" s="12" t="s">
        <v>12</v>
      </c>
      <c r="B56" s="4">
        <v>20</v>
      </c>
      <c r="C56" s="12">
        <v>36</v>
      </c>
      <c r="D56" s="5">
        <v>366</v>
      </c>
      <c r="E56" s="6">
        <v>1200</v>
      </c>
      <c r="F56" s="6">
        <f>E56*C56/36</f>
        <v>1200</v>
      </c>
      <c r="G56" s="6">
        <f>F56/366*D56</f>
        <v>1200</v>
      </c>
      <c r="H56" s="43">
        <f>G56</f>
        <v>1200</v>
      </c>
    </row>
    <row r="57" spans="1:8" ht="15" x14ac:dyDescent="0.2">
      <c r="A57" s="12" t="s">
        <v>13</v>
      </c>
      <c r="B57" s="4">
        <v>5</v>
      </c>
      <c r="C57" s="12">
        <v>36</v>
      </c>
      <c r="D57" s="5">
        <v>366</v>
      </c>
      <c r="E57" s="6">
        <v>1200</v>
      </c>
      <c r="F57" s="6">
        <f t="shared" ref="F57:F61" si="12">E57*C57/36</f>
        <v>1200</v>
      </c>
      <c r="G57" s="6">
        <f t="shared" ref="G57:G61" si="13">F57/366*D57</f>
        <v>1200</v>
      </c>
      <c r="H57" s="43">
        <f t="shared" ref="H57:H59" si="14">G57</f>
        <v>1200</v>
      </c>
    </row>
    <row r="58" spans="1:8" ht="15" x14ac:dyDescent="0.2">
      <c r="A58" s="12" t="s">
        <v>10</v>
      </c>
      <c r="B58" s="4">
        <v>28</v>
      </c>
      <c r="C58" s="12">
        <v>36</v>
      </c>
      <c r="D58" s="5">
        <v>366</v>
      </c>
      <c r="E58" s="6">
        <v>1200</v>
      </c>
      <c r="F58" s="6">
        <f t="shared" si="12"/>
        <v>1200</v>
      </c>
      <c r="G58" s="6">
        <f t="shared" si="13"/>
        <v>1200</v>
      </c>
      <c r="H58" s="43">
        <f t="shared" si="14"/>
        <v>1200</v>
      </c>
    </row>
    <row r="59" spans="1:8" ht="15" x14ac:dyDescent="0.2">
      <c r="A59" s="12" t="s">
        <v>19</v>
      </c>
      <c r="B59" s="4">
        <v>21</v>
      </c>
      <c r="C59" s="12">
        <v>36</v>
      </c>
      <c r="D59" s="5">
        <v>366</v>
      </c>
      <c r="E59" s="6">
        <v>1200</v>
      </c>
      <c r="F59" s="6">
        <f t="shared" si="12"/>
        <v>1200</v>
      </c>
      <c r="G59" s="6">
        <f t="shared" si="13"/>
        <v>1200</v>
      </c>
      <c r="H59" s="43">
        <f t="shared" si="14"/>
        <v>1200</v>
      </c>
    </row>
    <row r="60" spans="1:8" ht="15" x14ac:dyDescent="0.2">
      <c r="A60" s="14" t="s">
        <v>6</v>
      </c>
      <c r="B60" s="15">
        <v>26</v>
      </c>
      <c r="C60" s="12">
        <v>36</v>
      </c>
      <c r="D60" s="5">
        <v>366</v>
      </c>
      <c r="E60" s="6">
        <v>1200</v>
      </c>
      <c r="F60" s="6">
        <f t="shared" si="12"/>
        <v>1200</v>
      </c>
      <c r="G60" s="6">
        <f t="shared" si="13"/>
        <v>1200</v>
      </c>
      <c r="H60" s="48">
        <f>G60</f>
        <v>1200</v>
      </c>
    </row>
    <row r="61" spans="1:8" ht="15" x14ac:dyDescent="0.2">
      <c r="A61" s="12" t="s">
        <v>20</v>
      </c>
      <c r="B61" s="4">
        <v>18</v>
      </c>
      <c r="C61" s="12">
        <v>36</v>
      </c>
      <c r="D61" s="5">
        <v>366</v>
      </c>
      <c r="E61" s="6">
        <v>1200</v>
      </c>
      <c r="F61" s="6">
        <f t="shared" si="12"/>
        <v>1200</v>
      </c>
      <c r="G61" s="6">
        <f t="shared" si="13"/>
        <v>1200</v>
      </c>
      <c r="H61" s="43">
        <f t="shared" ref="H61" si="15">G61</f>
        <v>1200</v>
      </c>
    </row>
    <row r="62" spans="1:8" x14ac:dyDescent="0.2">
      <c r="H62"/>
    </row>
    <row r="63" spans="1:8" x14ac:dyDescent="0.2">
      <c r="H63"/>
    </row>
  </sheetData>
  <mergeCells count="14">
    <mergeCell ref="A54:D54"/>
    <mergeCell ref="B1:I4"/>
    <mergeCell ref="A43:D43"/>
    <mergeCell ref="A31:D31"/>
    <mergeCell ref="A36:D36"/>
    <mergeCell ref="A7:I8"/>
    <mergeCell ref="A1:A4"/>
    <mergeCell ref="A10:D10"/>
    <mergeCell ref="A23:A24"/>
    <mergeCell ref="B23:B24"/>
    <mergeCell ref="A16:A17"/>
    <mergeCell ref="B16:B17"/>
    <mergeCell ref="H16:H17"/>
    <mergeCell ref="H23:H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Isabella Pisoni</cp:lastModifiedBy>
  <cp:lastPrinted>2018-03-12T14:31:38Z</cp:lastPrinted>
  <dcterms:created xsi:type="dcterms:W3CDTF">1996-11-05T10:16:36Z</dcterms:created>
  <dcterms:modified xsi:type="dcterms:W3CDTF">2018-03-12T14:48:42Z</dcterms:modified>
</cp:coreProperties>
</file>